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3" sheetId="3" r:id="rId1"/>
  </sheets>
  <definedNames>
    <definedName name="_xlnm.Print_Titles" localSheetId="0">Sheet3!$2:$2</definedName>
  </definedNames>
  <calcPr calcId="124519"/>
</workbook>
</file>

<file path=xl/calcChain.xml><?xml version="1.0" encoding="utf-8"?>
<calcChain xmlns="http://schemas.openxmlformats.org/spreadsheetml/2006/main">
  <c r="J57" i="3"/>
  <c r="J52"/>
  <c r="J51"/>
  <c r="J49"/>
  <c r="J48"/>
  <c r="J47"/>
  <c r="J46"/>
  <c r="J45"/>
  <c r="J44"/>
  <c r="J43"/>
  <c r="J42"/>
  <c r="J40"/>
  <c r="J39"/>
  <c r="J38"/>
  <c r="J37"/>
  <c r="J36"/>
  <c r="J35"/>
  <c r="J34"/>
  <c r="J33"/>
  <c r="J32"/>
  <c r="J31"/>
  <c r="J30"/>
  <c r="J29"/>
  <c r="J28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6"/>
  <c r="J5"/>
  <c r="J3"/>
</calcChain>
</file>

<file path=xl/sharedStrings.xml><?xml version="1.0" encoding="utf-8"?>
<sst xmlns="http://schemas.openxmlformats.org/spreadsheetml/2006/main" count="129" uniqueCount="115">
  <si>
    <t>序号</t>
    <phoneticPr fontId="2" type="noConversion"/>
  </si>
  <si>
    <t>招录单位</t>
  </si>
  <si>
    <t>职位代码</t>
    <phoneticPr fontId="2" type="noConversion"/>
  </si>
  <si>
    <t>报名序号</t>
    <phoneticPr fontId="2" type="noConversion"/>
  </si>
  <si>
    <t>笔试成绩</t>
    <phoneticPr fontId="2" type="noConversion"/>
  </si>
  <si>
    <t>联络处</t>
    <phoneticPr fontId="2" type="noConversion"/>
  </si>
  <si>
    <t>216623901</t>
  </si>
  <si>
    <t>财务职位</t>
    <phoneticPr fontId="2" type="noConversion"/>
  </si>
  <si>
    <t>黄晓墨</t>
  </si>
  <si>
    <t>法制处</t>
    <phoneticPr fontId="2" type="noConversion"/>
  </si>
  <si>
    <t xml:space="preserve">216624001
</t>
    <phoneticPr fontId="2" type="noConversion"/>
  </si>
  <si>
    <t>法制综合职位</t>
    <phoneticPr fontId="2" type="noConversion"/>
  </si>
  <si>
    <t>俞文娴</t>
  </si>
  <si>
    <t>吕春蕾</t>
  </si>
  <si>
    <t xml:space="preserve">216624002
</t>
    <phoneticPr fontId="2" type="noConversion"/>
  </si>
  <si>
    <t>公文写作职位</t>
    <phoneticPr fontId="2" type="noConversion"/>
  </si>
  <si>
    <t>公安民警</t>
    <phoneticPr fontId="2" type="noConversion"/>
  </si>
  <si>
    <t xml:space="preserve">216624004
</t>
    <phoneticPr fontId="2" type="noConversion"/>
  </si>
  <si>
    <t>公安民警</t>
  </si>
  <si>
    <t xml:space="preserve">北京市
林业工作总站
</t>
    <phoneticPr fontId="2" type="noConversion"/>
  </si>
  <si>
    <r>
      <t xml:space="preserve">816624201
</t>
    </r>
    <r>
      <rPr>
        <sz val="10"/>
        <color indexed="8"/>
        <rFont val="宋体"/>
        <family val="3"/>
        <charset val="134"/>
      </rPr>
      <t/>
    </r>
    <phoneticPr fontId="2" type="noConversion"/>
  </si>
  <si>
    <r>
      <t xml:space="preserve">
</t>
    </r>
    <r>
      <rPr>
        <sz val="10"/>
        <color indexed="8"/>
        <rFont val="宋体"/>
        <family val="3"/>
        <charset val="134"/>
      </rPr>
      <t>会计职位</t>
    </r>
    <r>
      <rPr>
        <sz val="11"/>
        <color indexed="8"/>
        <rFont val="宋体"/>
        <family val="3"/>
        <charset val="134"/>
      </rPr>
      <t xml:space="preserve">
</t>
    </r>
    <phoneticPr fontId="2" type="noConversion"/>
  </si>
  <si>
    <t>高建芳</t>
  </si>
  <si>
    <t>816624202</t>
    <phoneticPr fontId="2" type="noConversion"/>
  </si>
  <si>
    <t xml:space="preserve">
出纳职位</t>
    <phoneticPr fontId="2" type="noConversion"/>
  </si>
  <si>
    <t>刘雪姣</t>
  </si>
  <si>
    <t>吴子禾</t>
  </si>
  <si>
    <t>816624203</t>
    <phoneticPr fontId="2" type="noConversion"/>
  </si>
  <si>
    <t>赵耀荣</t>
  </si>
  <si>
    <t>柴迪迪</t>
  </si>
  <si>
    <t>杨自立</t>
  </si>
  <si>
    <t>816624204</t>
    <phoneticPr fontId="2" type="noConversion"/>
  </si>
  <si>
    <t>刘均平</t>
  </si>
  <si>
    <t>刘彩风</t>
  </si>
  <si>
    <t>北京市水源保护林实验工作站</t>
    <phoneticPr fontId="7" type="noConversion"/>
  </si>
  <si>
    <t>方锡红</t>
  </si>
  <si>
    <t>杜万光</t>
  </si>
  <si>
    <t>生态工程监测职位</t>
    <phoneticPr fontId="2" type="noConversion"/>
  </si>
  <si>
    <t>王翔宇</t>
  </si>
  <si>
    <t>岳三琳</t>
  </si>
  <si>
    <t>财会职位</t>
    <phoneticPr fontId="2" type="noConversion"/>
  </si>
  <si>
    <t>吕二娟</t>
  </si>
  <si>
    <t xml:space="preserve">北京市
林业种子苗木管理总站
</t>
    <phoneticPr fontId="2" type="noConversion"/>
  </si>
  <si>
    <t>种苗执法职位</t>
    <phoneticPr fontId="2" type="noConversion"/>
  </si>
  <si>
    <t>汪佳易</t>
  </si>
  <si>
    <t>颜丽丽</t>
  </si>
  <si>
    <t>李代丽</t>
  </si>
  <si>
    <t>种苗质量管理职位</t>
    <phoneticPr fontId="2" type="noConversion"/>
  </si>
  <si>
    <t>王新珺</t>
  </si>
  <si>
    <t>许蕴慧</t>
  </si>
  <si>
    <t>张姜璇子</t>
  </si>
  <si>
    <t>北京市园林绿化局执法监察大队</t>
    <phoneticPr fontId="2" type="noConversion"/>
  </si>
  <si>
    <t>179051</t>
  </si>
  <si>
    <t>190508</t>
  </si>
  <si>
    <t>202281</t>
  </si>
  <si>
    <t>177153</t>
  </si>
  <si>
    <t>179075</t>
    <phoneticPr fontId="2" type="noConversion"/>
  </si>
  <si>
    <t>156333</t>
  </si>
  <si>
    <t>职位名称</t>
    <phoneticPr fontId="2" type="noConversion"/>
  </si>
  <si>
    <t>申  亮</t>
    <phoneticPr fontId="2" type="noConversion"/>
  </si>
  <si>
    <t>席静秋</t>
    <phoneticPr fontId="2" type="noConversion"/>
  </si>
  <si>
    <t>宗  萍</t>
    <phoneticPr fontId="2" type="noConversion"/>
  </si>
  <si>
    <t>于  涛</t>
    <phoneticPr fontId="2" type="noConversion"/>
  </si>
  <si>
    <t>韩  旭</t>
    <phoneticPr fontId="2" type="noConversion"/>
  </si>
  <si>
    <t>贾  钰</t>
    <phoneticPr fontId="2" type="noConversion"/>
  </si>
  <si>
    <t>张晓芳</t>
    <phoneticPr fontId="2" type="noConversion"/>
  </si>
  <si>
    <t>王  晶</t>
    <phoneticPr fontId="2" type="noConversion"/>
  </si>
  <si>
    <t>杨丽丽</t>
    <phoneticPr fontId="2" type="noConversion"/>
  </si>
  <si>
    <t>张玉舜</t>
    <phoneticPr fontId="2" type="noConversion"/>
  </si>
  <si>
    <t>白海峰</t>
    <phoneticPr fontId="2" type="noConversion"/>
  </si>
  <si>
    <t>考生姓名</t>
    <phoneticPr fontId="2" type="noConversion"/>
  </si>
  <si>
    <t>袁思朝</t>
    <phoneticPr fontId="2" type="noConversion"/>
  </si>
  <si>
    <t>殷秋爽</t>
    <phoneticPr fontId="2" type="noConversion"/>
  </si>
  <si>
    <t>李  智</t>
    <phoneticPr fontId="2" type="noConversion"/>
  </si>
  <si>
    <t>何  铮</t>
    <phoneticPr fontId="2" type="noConversion"/>
  </si>
  <si>
    <t>鲁  慧</t>
    <phoneticPr fontId="2" type="noConversion"/>
  </si>
  <si>
    <t>隗宫婷</t>
    <phoneticPr fontId="2" type="noConversion"/>
  </si>
  <si>
    <t>吴曼宇</t>
    <phoneticPr fontId="2" type="noConversion"/>
  </si>
  <si>
    <t>郭  杨</t>
    <phoneticPr fontId="2" type="noConversion"/>
  </si>
  <si>
    <t>范潇璇</t>
    <phoneticPr fontId="2" type="noConversion"/>
  </si>
  <si>
    <t>高  倩</t>
    <phoneticPr fontId="2" type="noConversion"/>
  </si>
  <si>
    <t>郭静静</t>
    <phoneticPr fontId="2" type="noConversion"/>
  </si>
  <si>
    <t>高婷婷</t>
    <phoneticPr fontId="7" type="noConversion"/>
  </si>
  <si>
    <t>牛兰兰</t>
    <phoneticPr fontId="2" type="noConversion"/>
  </si>
  <si>
    <t>辛  颖</t>
    <phoneticPr fontId="2" type="noConversion"/>
  </si>
  <si>
    <t>陈  倩</t>
    <phoneticPr fontId="2" type="noConversion"/>
  </si>
  <si>
    <t>浦雪</t>
    <phoneticPr fontId="2" type="noConversion"/>
  </si>
  <si>
    <t>索  丹</t>
    <phoneticPr fontId="2" type="noConversion"/>
  </si>
  <si>
    <t>钟  翡</t>
    <phoneticPr fontId="2" type="noConversion"/>
  </si>
  <si>
    <t>祁  稷</t>
    <phoneticPr fontId="2" type="noConversion"/>
  </si>
  <si>
    <r>
      <t xml:space="preserve">森林公安局
</t>
    </r>
    <r>
      <rPr>
        <sz val="11"/>
        <color theme="1"/>
        <rFont val="宋体"/>
        <family val="3"/>
        <charset val="134"/>
        <scheme val="minor"/>
      </rPr>
      <t xml:space="preserve">
</t>
    </r>
    <phoneticPr fontId="2" type="noConversion"/>
  </si>
  <si>
    <t>森林公安局</t>
    <phoneticPr fontId="2" type="noConversion"/>
  </si>
  <si>
    <t>刘硕斯</t>
    <phoneticPr fontId="2" type="noConversion"/>
  </si>
  <si>
    <t>李允菲</t>
    <phoneticPr fontId="2" type="noConversion"/>
  </si>
  <si>
    <t>面试成绩</t>
    <phoneticPr fontId="2" type="noConversion"/>
  </si>
  <si>
    <t>面试平均分69.79</t>
    <phoneticPr fontId="2" type="noConversion"/>
  </si>
  <si>
    <t>名次</t>
    <phoneticPr fontId="2" type="noConversion"/>
  </si>
  <si>
    <t>总成绩</t>
    <phoneticPr fontId="2" type="noConversion"/>
  </si>
  <si>
    <t>本考官组面试平均分</t>
    <phoneticPr fontId="2" type="noConversion"/>
  </si>
  <si>
    <t>缺考</t>
  </si>
  <si>
    <t>缺考</t>
    <phoneticPr fontId="2" type="noConversion"/>
  </si>
  <si>
    <t>面试平均分70.85</t>
    <phoneticPr fontId="2" type="noConversion"/>
  </si>
  <si>
    <t>面试平均分77.80</t>
    <phoneticPr fontId="2" type="noConversion"/>
  </si>
  <si>
    <t>面试平均分70.80</t>
    <phoneticPr fontId="2" type="noConversion"/>
  </si>
  <si>
    <t>面试平均分75.32</t>
    <phoneticPr fontId="2" type="noConversion"/>
  </si>
  <si>
    <t>面试平均分76.60</t>
    <phoneticPr fontId="2" type="noConversion"/>
  </si>
  <si>
    <t>郭  娜</t>
    <phoneticPr fontId="2" type="noConversion"/>
  </si>
  <si>
    <t xml:space="preserve">北京市园林绿化局2016年考试录用公务员成绩表
</t>
    <phoneticPr fontId="2" type="noConversion"/>
  </si>
  <si>
    <t>招考人数</t>
    <phoneticPr fontId="2" type="noConversion"/>
  </si>
  <si>
    <t>1</t>
    <phoneticPr fontId="2" type="noConversion"/>
  </si>
  <si>
    <t>2</t>
    <phoneticPr fontId="2" type="noConversion"/>
  </si>
  <si>
    <t xml:space="preserve"> 注：总成绩=公共科目笔试总成绩*0.25+面试成绩*0.5</t>
    <phoneticPr fontId="2" type="noConversion"/>
  </si>
  <si>
    <t xml:space="preserve">
林业工程管理职位
</t>
    <phoneticPr fontId="2" type="noConversion"/>
  </si>
  <si>
    <t xml:space="preserve">
养护管理职位</t>
    <phoneticPr fontId="2" type="noConversion"/>
  </si>
  <si>
    <t xml:space="preserve">林业工程管理职位
</t>
    <phoneticPr fontId="2" type="noConversion"/>
  </si>
</sst>
</file>

<file path=xl/styles.xml><?xml version="1.0" encoding="utf-8"?>
<styleSheet xmlns="http://schemas.openxmlformats.org/spreadsheetml/2006/main">
  <numFmts count="3">
    <numFmt numFmtId="176" formatCode="000000"/>
    <numFmt numFmtId="177" formatCode="0.00_);[Red]\(0.00\)"/>
    <numFmt numFmtId="178" formatCode="0_);[Red]\(0\)"/>
  </numFmts>
  <fonts count="20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4" fillId="0" borderId="0" xfId="0" applyFont="1" applyFill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76" fontId="8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5" fillId="0" borderId="3" xfId="0" applyNumberFormat="1" applyFont="1" applyBorder="1" applyAlignment="1">
      <alignment horizontal="center" vertical="center" wrapText="1"/>
    </xf>
    <xf numFmtId="177" fontId="0" fillId="0" borderId="0" xfId="0" applyNumberFormat="1">
      <alignment vertical="center"/>
    </xf>
    <xf numFmtId="177" fontId="5" fillId="0" borderId="3" xfId="0" applyNumberFormat="1" applyFont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177" fontId="5" fillId="0" borderId="3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9" fillId="0" borderId="0" xfId="0" applyNumberFormat="1" applyFont="1">
      <alignment vertical="center"/>
    </xf>
    <xf numFmtId="0" fontId="10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178" fontId="9" fillId="0" borderId="0" xfId="0" applyNumberFormat="1" applyFont="1">
      <alignment vertical="center"/>
    </xf>
    <xf numFmtId="178" fontId="0" fillId="0" borderId="0" xfId="0" applyNumberFormat="1">
      <alignment vertical="center"/>
    </xf>
    <xf numFmtId="177" fontId="9" fillId="0" borderId="0" xfId="0" applyNumberFormat="1" applyFont="1" applyAlignment="1">
      <alignment vertical="center" wrapText="1"/>
    </xf>
    <xf numFmtId="177" fontId="0" fillId="0" borderId="0" xfId="0" applyNumberFormat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8" fontId="4" fillId="0" borderId="3" xfId="0" applyNumberFormat="1" applyFon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5" fillId="0" borderId="3" xfId="0" applyNumberFormat="1" applyFont="1" applyBorder="1" applyAlignment="1">
      <alignment horizontal="center" vertical="center" wrapText="1"/>
    </xf>
    <xf numFmtId="177" fontId="3" fillId="0" borderId="3" xfId="0" applyNumberFormat="1" applyFont="1" applyBorder="1" applyAlignment="1">
      <alignment horizontal="center" vertical="center" wrapText="1"/>
    </xf>
    <xf numFmtId="177" fontId="13" fillId="0" borderId="3" xfId="0" applyNumberFormat="1" applyFont="1" applyBorder="1" applyAlignment="1">
      <alignment horizontal="center" vertical="center" wrapText="1"/>
    </xf>
    <xf numFmtId="178" fontId="13" fillId="0" borderId="3" xfId="0" applyNumberFormat="1" applyFont="1" applyBorder="1" applyAlignment="1">
      <alignment horizontal="center" vertical="center" wrapText="1"/>
    </xf>
    <xf numFmtId="176" fontId="13" fillId="0" borderId="3" xfId="0" applyNumberFormat="1" applyFont="1" applyBorder="1" applyAlignment="1">
      <alignment horizontal="center" vertical="center" wrapText="1"/>
    </xf>
    <xf numFmtId="177" fontId="13" fillId="0" borderId="3" xfId="0" applyNumberFormat="1" applyFont="1" applyFill="1" applyBorder="1" applyAlignment="1">
      <alignment horizontal="center" vertical="center" wrapText="1"/>
    </xf>
    <xf numFmtId="176" fontId="13" fillId="0" borderId="3" xfId="0" applyNumberFormat="1" applyFont="1" applyFill="1" applyBorder="1" applyAlignment="1">
      <alignment horizontal="center" vertical="center" wrapText="1"/>
    </xf>
    <xf numFmtId="49" fontId="13" fillId="0" borderId="3" xfId="0" applyNumberFormat="1" applyFont="1" applyBorder="1" applyAlignment="1">
      <alignment horizontal="center" vertical="center"/>
    </xf>
    <xf numFmtId="178" fontId="5" fillId="0" borderId="3" xfId="0" applyNumberFormat="1" applyFont="1" applyBorder="1" applyAlignment="1">
      <alignment horizontal="center" vertical="center"/>
    </xf>
    <xf numFmtId="176" fontId="14" fillId="0" borderId="3" xfId="0" applyNumberFormat="1" applyFont="1" applyBorder="1" applyAlignment="1">
      <alignment horizontal="center" vertical="center" wrapText="1"/>
    </xf>
    <xf numFmtId="177" fontId="13" fillId="0" borderId="3" xfId="0" applyNumberFormat="1" applyFont="1" applyBorder="1" applyAlignment="1">
      <alignment horizontal="center" vertical="center"/>
    </xf>
    <xf numFmtId="178" fontId="13" fillId="0" borderId="3" xfId="0" applyNumberFormat="1" applyFont="1" applyBorder="1" applyAlignment="1">
      <alignment horizontal="center" vertical="center"/>
    </xf>
    <xf numFmtId="178" fontId="13" fillId="0" borderId="3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177" fontId="13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177" fontId="13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49" fontId="17" fillId="0" borderId="2" xfId="0" applyNumberFormat="1" applyFont="1" applyBorder="1" applyAlignment="1">
      <alignment horizontal="center" vertical="center" wrapText="1"/>
    </xf>
    <xf numFmtId="49" fontId="17" fillId="0" borderId="5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177" fontId="13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177" fontId="3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left" vertical="center"/>
    </xf>
    <xf numFmtId="0" fontId="15" fillId="0" borderId="7" xfId="0" applyFont="1" applyBorder="1" applyAlignment="1">
      <alignment horizontal="left" vertical="center"/>
    </xf>
    <xf numFmtId="0" fontId="15" fillId="0" borderId="8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5"/>
  <sheetViews>
    <sheetView tabSelected="1" workbookViewId="0">
      <selection activeCell="J31" sqref="J31"/>
    </sheetView>
  </sheetViews>
  <sheetFormatPr defaultRowHeight="13.5"/>
  <cols>
    <col min="1" max="1" width="4.375" customWidth="1"/>
    <col min="2" max="2" width="11.5" customWidth="1"/>
    <col min="3" max="3" width="10.5" customWidth="1"/>
    <col min="4" max="4" width="11" customWidth="1"/>
    <col min="5" max="5" width="11" style="50" customWidth="1"/>
    <col min="6" max="6" width="12.625" style="9" customWidth="1"/>
    <col min="7" max="7" width="11.75" style="5" customWidth="1"/>
    <col min="8" max="9" width="11.5" style="11" customWidth="1"/>
    <col min="10" max="10" width="14.75" style="11" customWidth="1"/>
    <col min="11" max="11" width="11.5" style="22" customWidth="1"/>
    <col min="12" max="12" width="11.625" style="24" customWidth="1"/>
    <col min="13" max="13" width="3.5" customWidth="1"/>
  </cols>
  <sheetData>
    <row r="1" spans="1:12" ht="23.25" customHeight="1">
      <c r="A1" s="52" t="s">
        <v>107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</row>
    <row r="2" spans="1:12" ht="27">
      <c r="A2" s="25" t="s">
        <v>0</v>
      </c>
      <c r="B2" s="25" t="s">
        <v>1</v>
      </c>
      <c r="C2" s="25" t="s">
        <v>2</v>
      </c>
      <c r="D2" s="25" t="s">
        <v>58</v>
      </c>
      <c r="E2" s="46" t="s">
        <v>108</v>
      </c>
      <c r="F2" s="25" t="s">
        <v>70</v>
      </c>
      <c r="G2" s="25" t="s">
        <v>3</v>
      </c>
      <c r="H2" s="26" t="s">
        <v>4</v>
      </c>
      <c r="I2" s="26" t="s">
        <v>94</v>
      </c>
      <c r="J2" s="26" t="s">
        <v>97</v>
      </c>
      <c r="K2" s="28" t="s">
        <v>96</v>
      </c>
      <c r="L2" s="30" t="s">
        <v>98</v>
      </c>
    </row>
    <row r="3" spans="1:12" ht="26.25" customHeight="1">
      <c r="A3" s="19">
        <v>1</v>
      </c>
      <c r="B3" s="54" t="s">
        <v>19</v>
      </c>
      <c r="C3" s="55" t="s">
        <v>20</v>
      </c>
      <c r="D3" s="55" t="s">
        <v>21</v>
      </c>
      <c r="E3" s="59" t="s">
        <v>109</v>
      </c>
      <c r="F3" s="2" t="s">
        <v>73</v>
      </c>
      <c r="G3" s="2">
        <v>135681</v>
      </c>
      <c r="H3" s="12">
        <v>143.25</v>
      </c>
      <c r="I3" s="12">
        <v>71.2</v>
      </c>
      <c r="J3" s="15">
        <f t="shared" ref="J3:J40" si="0">H3/2*50%+I3*50%</f>
        <v>71.412499999999994</v>
      </c>
      <c r="K3" s="29"/>
      <c r="L3" s="56" t="s">
        <v>102</v>
      </c>
    </row>
    <row r="4" spans="1:12" ht="26.25" customHeight="1">
      <c r="A4" s="19">
        <v>2</v>
      </c>
      <c r="B4" s="54"/>
      <c r="C4" s="55"/>
      <c r="D4" s="55"/>
      <c r="E4" s="60"/>
      <c r="F4" s="2" t="s">
        <v>74</v>
      </c>
      <c r="G4" s="2">
        <v>141232</v>
      </c>
      <c r="H4" s="12">
        <v>128.5</v>
      </c>
      <c r="I4" s="12" t="s">
        <v>100</v>
      </c>
      <c r="J4" s="15"/>
      <c r="K4" s="29"/>
      <c r="L4" s="56"/>
    </row>
    <row r="5" spans="1:12" ht="26.25" customHeight="1">
      <c r="A5" s="19">
        <v>3</v>
      </c>
      <c r="B5" s="54"/>
      <c r="C5" s="55"/>
      <c r="D5" s="55"/>
      <c r="E5" s="60"/>
      <c r="F5" s="2" t="s">
        <v>22</v>
      </c>
      <c r="G5" s="2">
        <v>178435</v>
      </c>
      <c r="H5" s="12">
        <v>127.25</v>
      </c>
      <c r="I5" s="12">
        <v>71.2</v>
      </c>
      <c r="J5" s="15">
        <f t="shared" si="0"/>
        <v>67.412499999999994</v>
      </c>
      <c r="K5" s="29"/>
      <c r="L5" s="56"/>
    </row>
    <row r="6" spans="1:12" ht="26.25" customHeight="1">
      <c r="A6" s="19">
        <v>4</v>
      </c>
      <c r="B6" s="54"/>
      <c r="C6" s="55"/>
      <c r="D6" s="55"/>
      <c r="E6" s="60"/>
      <c r="F6" s="33" t="s">
        <v>75</v>
      </c>
      <c r="G6" s="33">
        <v>197092</v>
      </c>
      <c r="H6" s="31">
        <v>119.75</v>
      </c>
      <c r="I6" s="31">
        <v>86.6</v>
      </c>
      <c r="J6" s="26">
        <f t="shared" si="0"/>
        <v>73.237499999999997</v>
      </c>
      <c r="K6" s="32">
        <v>1</v>
      </c>
      <c r="L6" s="56"/>
    </row>
    <row r="7" spans="1:12" ht="26.25" customHeight="1">
      <c r="A7" s="19">
        <v>5</v>
      </c>
      <c r="B7" s="54"/>
      <c r="C7" s="55"/>
      <c r="D7" s="55"/>
      <c r="E7" s="61"/>
      <c r="F7" s="2" t="s">
        <v>76</v>
      </c>
      <c r="G7" s="2">
        <v>229484</v>
      </c>
      <c r="H7" s="12">
        <v>118.25</v>
      </c>
      <c r="I7" s="12" t="s">
        <v>100</v>
      </c>
      <c r="J7" s="15"/>
      <c r="K7" s="29"/>
      <c r="L7" s="56"/>
    </row>
    <row r="8" spans="1:12" ht="26.25" customHeight="1">
      <c r="A8" s="19">
        <v>6</v>
      </c>
      <c r="B8" s="54"/>
      <c r="C8" s="55" t="s">
        <v>23</v>
      </c>
      <c r="D8" s="57" t="s">
        <v>24</v>
      </c>
      <c r="E8" s="62" t="s">
        <v>109</v>
      </c>
      <c r="F8" s="33" t="s">
        <v>25</v>
      </c>
      <c r="G8" s="33">
        <v>175552</v>
      </c>
      <c r="H8" s="31">
        <v>130.5</v>
      </c>
      <c r="I8" s="31">
        <v>85</v>
      </c>
      <c r="J8" s="26">
        <f t="shared" si="0"/>
        <v>75.125</v>
      </c>
      <c r="K8" s="32">
        <v>1</v>
      </c>
      <c r="L8" s="56"/>
    </row>
    <row r="9" spans="1:12" ht="26.25" customHeight="1">
      <c r="A9" s="19">
        <v>7</v>
      </c>
      <c r="B9" s="54"/>
      <c r="C9" s="57"/>
      <c r="D9" s="57"/>
      <c r="E9" s="63"/>
      <c r="F9" s="2" t="s">
        <v>26</v>
      </c>
      <c r="G9" s="2">
        <v>167465</v>
      </c>
      <c r="H9" s="12">
        <v>124.75</v>
      </c>
      <c r="I9" s="12">
        <v>78.8</v>
      </c>
      <c r="J9" s="15">
        <f t="shared" si="0"/>
        <v>70.587500000000006</v>
      </c>
      <c r="K9" s="29">
        <v>3</v>
      </c>
      <c r="L9" s="56"/>
    </row>
    <row r="10" spans="1:12" ht="26.25" customHeight="1">
      <c r="A10" s="19">
        <v>8</v>
      </c>
      <c r="B10" s="54"/>
      <c r="C10" s="57"/>
      <c r="D10" s="57"/>
      <c r="E10" s="63"/>
      <c r="F10" s="2" t="s">
        <v>92</v>
      </c>
      <c r="G10" s="2">
        <v>229869</v>
      </c>
      <c r="H10" s="12">
        <v>121.25</v>
      </c>
      <c r="I10" s="12">
        <v>85</v>
      </c>
      <c r="J10" s="15">
        <f t="shared" si="0"/>
        <v>72.8125</v>
      </c>
      <c r="K10" s="29">
        <v>2</v>
      </c>
      <c r="L10" s="56"/>
    </row>
    <row r="11" spans="1:12" ht="26.25" customHeight="1">
      <c r="A11" s="19">
        <v>9</v>
      </c>
      <c r="B11" s="54"/>
      <c r="C11" s="57"/>
      <c r="D11" s="57"/>
      <c r="E11" s="64"/>
      <c r="F11" s="2" t="s">
        <v>77</v>
      </c>
      <c r="G11" s="2">
        <v>177478</v>
      </c>
      <c r="H11" s="10">
        <v>120.25</v>
      </c>
      <c r="I11" s="10">
        <v>66.8</v>
      </c>
      <c r="J11" s="15">
        <f t="shared" si="0"/>
        <v>63.462499999999999</v>
      </c>
      <c r="K11" s="29"/>
      <c r="L11" s="56"/>
    </row>
    <row r="12" spans="1:12" ht="26.25" customHeight="1">
      <c r="A12" s="19">
        <v>10</v>
      </c>
      <c r="B12" s="54"/>
      <c r="C12" s="55" t="s">
        <v>27</v>
      </c>
      <c r="D12" s="57" t="s">
        <v>112</v>
      </c>
      <c r="E12" s="62" t="s">
        <v>110</v>
      </c>
      <c r="F12" s="33" t="s">
        <v>28</v>
      </c>
      <c r="G12" s="33">
        <v>153002</v>
      </c>
      <c r="H12" s="31">
        <v>144.25</v>
      </c>
      <c r="I12" s="31">
        <v>78.400000000000006</v>
      </c>
      <c r="J12" s="26">
        <f t="shared" si="0"/>
        <v>75.262500000000003</v>
      </c>
      <c r="K12" s="32">
        <v>2</v>
      </c>
      <c r="L12" s="56" t="s">
        <v>103</v>
      </c>
    </row>
    <row r="13" spans="1:12" ht="26.25" customHeight="1">
      <c r="A13" s="19">
        <v>11</v>
      </c>
      <c r="B13" s="54"/>
      <c r="C13" s="58"/>
      <c r="D13" s="58"/>
      <c r="E13" s="63"/>
      <c r="F13" s="2" t="s">
        <v>29</v>
      </c>
      <c r="G13" s="2">
        <v>154303</v>
      </c>
      <c r="H13" s="12">
        <v>139</v>
      </c>
      <c r="I13" s="12">
        <v>81</v>
      </c>
      <c r="J13" s="15">
        <f t="shared" si="0"/>
        <v>75.25</v>
      </c>
      <c r="K13" s="29">
        <v>3</v>
      </c>
      <c r="L13" s="56"/>
    </row>
    <row r="14" spans="1:12" ht="26.25" customHeight="1">
      <c r="A14" s="19">
        <v>12</v>
      </c>
      <c r="B14" s="54"/>
      <c r="C14" s="58"/>
      <c r="D14" s="58"/>
      <c r="E14" s="63"/>
      <c r="F14" s="33" t="s">
        <v>78</v>
      </c>
      <c r="G14" s="33">
        <v>196366</v>
      </c>
      <c r="H14" s="31">
        <v>134.25</v>
      </c>
      <c r="I14" s="31">
        <v>84.2</v>
      </c>
      <c r="J14" s="26">
        <f t="shared" si="0"/>
        <v>75.662499999999994</v>
      </c>
      <c r="K14" s="32">
        <v>1</v>
      </c>
      <c r="L14" s="56"/>
    </row>
    <row r="15" spans="1:12" ht="26.25" customHeight="1">
      <c r="A15" s="19">
        <v>13</v>
      </c>
      <c r="B15" s="54"/>
      <c r="C15" s="58"/>
      <c r="D15" s="58"/>
      <c r="E15" s="63"/>
      <c r="F15" s="2" t="s">
        <v>79</v>
      </c>
      <c r="G15" s="2">
        <v>181834</v>
      </c>
      <c r="H15" s="10">
        <v>131.5</v>
      </c>
      <c r="I15" s="10">
        <v>70.2</v>
      </c>
      <c r="J15" s="15">
        <f t="shared" si="0"/>
        <v>67.974999999999994</v>
      </c>
      <c r="K15" s="29"/>
      <c r="L15" s="56"/>
    </row>
    <row r="16" spans="1:12" ht="26.25" customHeight="1">
      <c r="A16" s="19">
        <v>14</v>
      </c>
      <c r="B16" s="54"/>
      <c r="C16" s="58"/>
      <c r="D16" s="58"/>
      <c r="E16" s="63"/>
      <c r="F16" s="2" t="s">
        <v>30</v>
      </c>
      <c r="G16" s="2">
        <v>183558</v>
      </c>
      <c r="H16" s="12">
        <v>130.5</v>
      </c>
      <c r="I16" s="12">
        <v>69.8</v>
      </c>
      <c r="J16" s="15">
        <f t="shared" si="0"/>
        <v>67.525000000000006</v>
      </c>
      <c r="K16" s="29"/>
      <c r="L16" s="56"/>
    </row>
    <row r="17" spans="1:12" ht="26.25" customHeight="1">
      <c r="A17" s="19">
        <v>15</v>
      </c>
      <c r="B17" s="54"/>
      <c r="C17" s="58"/>
      <c r="D17" s="58"/>
      <c r="E17" s="64"/>
      <c r="F17" s="2" t="s">
        <v>80</v>
      </c>
      <c r="G17" s="2">
        <v>161171</v>
      </c>
      <c r="H17" s="12">
        <v>127.25</v>
      </c>
      <c r="I17" s="12">
        <v>71.400000000000006</v>
      </c>
      <c r="J17" s="15">
        <f t="shared" si="0"/>
        <v>67.512500000000003</v>
      </c>
      <c r="K17" s="29">
        <v>4</v>
      </c>
      <c r="L17" s="56"/>
    </row>
    <row r="18" spans="1:12" ht="26.25" customHeight="1">
      <c r="A18" s="19">
        <v>16</v>
      </c>
      <c r="B18" s="54"/>
      <c r="C18" s="55" t="s">
        <v>31</v>
      </c>
      <c r="D18" s="57" t="s">
        <v>113</v>
      </c>
      <c r="E18" s="62" t="s">
        <v>110</v>
      </c>
      <c r="F18" s="2" t="s">
        <v>32</v>
      </c>
      <c r="G18" s="2">
        <v>198400</v>
      </c>
      <c r="H18" s="12">
        <v>131.25</v>
      </c>
      <c r="I18" s="12">
        <v>66.599999999999994</v>
      </c>
      <c r="J18" s="15">
        <f t="shared" si="0"/>
        <v>66.112499999999997</v>
      </c>
      <c r="K18" s="29"/>
      <c r="L18" s="56"/>
    </row>
    <row r="19" spans="1:12" ht="26.25" customHeight="1">
      <c r="A19" s="19">
        <v>17</v>
      </c>
      <c r="B19" s="54"/>
      <c r="C19" s="57"/>
      <c r="D19" s="57"/>
      <c r="E19" s="63"/>
      <c r="F19" s="2" t="s">
        <v>33</v>
      </c>
      <c r="G19" s="2">
        <v>212705</v>
      </c>
      <c r="H19" s="12">
        <v>122.75</v>
      </c>
      <c r="I19" s="12">
        <v>56.6</v>
      </c>
      <c r="J19" s="15">
        <f t="shared" si="0"/>
        <v>58.987499999999997</v>
      </c>
      <c r="K19" s="29"/>
      <c r="L19" s="56"/>
    </row>
    <row r="20" spans="1:12" ht="26.25" customHeight="1">
      <c r="A20" s="19">
        <v>18</v>
      </c>
      <c r="B20" s="54"/>
      <c r="C20" s="57"/>
      <c r="D20" s="57"/>
      <c r="E20" s="64"/>
      <c r="F20" s="2" t="s">
        <v>81</v>
      </c>
      <c r="G20" s="2">
        <v>166096</v>
      </c>
      <c r="H20" s="12">
        <v>119.5</v>
      </c>
      <c r="I20" s="12">
        <v>59</v>
      </c>
      <c r="J20" s="15">
        <f t="shared" si="0"/>
        <v>59.375</v>
      </c>
      <c r="K20" s="29"/>
      <c r="L20" s="56"/>
    </row>
    <row r="21" spans="1:12" ht="24" customHeight="1">
      <c r="A21" s="19">
        <v>19</v>
      </c>
      <c r="B21" s="54" t="s">
        <v>42</v>
      </c>
      <c r="C21" s="54">
        <v>816624402</v>
      </c>
      <c r="D21" s="66" t="s">
        <v>47</v>
      </c>
      <c r="E21" s="71">
        <v>1</v>
      </c>
      <c r="F21" s="33" t="s">
        <v>44</v>
      </c>
      <c r="G21" s="36" t="s">
        <v>52</v>
      </c>
      <c r="H21" s="34">
        <v>151</v>
      </c>
      <c r="I21" s="34">
        <v>82.6</v>
      </c>
      <c r="J21" s="26">
        <f t="shared" si="0"/>
        <v>79.05</v>
      </c>
      <c r="K21" s="41">
        <v>1</v>
      </c>
      <c r="L21" s="68" t="s">
        <v>104</v>
      </c>
    </row>
    <row r="22" spans="1:12" ht="24" customHeight="1">
      <c r="A22" s="19">
        <v>20</v>
      </c>
      <c r="B22" s="65"/>
      <c r="C22" s="65"/>
      <c r="D22" s="67"/>
      <c r="E22" s="72"/>
      <c r="F22" s="2" t="s">
        <v>45</v>
      </c>
      <c r="G22" s="20" t="s">
        <v>53</v>
      </c>
      <c r="H22" s="13">
        <v>147</v>
      </c>
      <c r="I22" s="13">
        <v>69.8</v>
      </c>
      <c r="J22" s="15">
        <f t="shared" si="0"/>
        <v>71.650000000000006</v>
      </c>
      <c r="K22" s="42">
        <v>3</v>
      </c>
      <c r="L22" s="68"/>
    </row>
    <row r="23" spans="1:12" ht="24" customHeight="1">
      <c r="A23" s="19">
        <v>21</v>
      </c>
      <c r="B23" s="65"/>
      <c r="C23" s="65"/>
      <c r="D23" s="67"/>
      <c r="E23" s="72"/>
      <c r="F23" s="2" t="s">
        <v>87</v>
      </c>
      <c r="G23" s="20" t="s">
        <v>54</v>
      </c>
      <c r="H23" s="13">
        <v>133.25</v>
      </c>
      <c r="I23" s="13">
        <v>68</v>
      </c>
      <c r="J23" s="15">
        <f t="shared" si="0"/>
        <v>67.3125</v>
      </c>
      <c r="K23" s="42">
        <v>5</v>
      </c>
      <c r="L23" s="68"/>
    </row>
    <row r="24" spans="1:12" ht="24" customHeight="1">
      <c r="A24" s="19">
        <v>22</v>
      </c>
      <c r="B24" s="65"/>
      <c r="C24" s="65"/>
      <c r="D24" s="67"/>
      <c r="E24" s="72"/>
      <c r="F24" s="2" t="s">
        <v>46</v>
      </c>
      <c r="G24" s="20" t="s">
        <v>55</v>
      </c>
      <c r="H24" s="13">
        <v>132</v>
      </c>
      <c r="I24" s="13">
        <v>70.3</v>
      </c>
      <c r="J24" s="15">
        <f t="shared" si="0"/>
        <v>68.150000000000006</v>
      </c>
      <c r="K24" s="42">
        <v>4</v>
      </c>
      <c r="L24" s="68"/>
    </row>
    <row r="25" spans="1:12" ht="24" customHeight="1">
      <c r="A25" s="19">
        <v>23</v>
      </c>
      <c r="B25" s="65"/>
      <c r="C25" s="65"/>
      <c r="D25" s="67"/>
      <c r="E25" s="73"/>
      <c r="F25" s="2" t="s">
        <v>88</v>
      </c>
      <c r="G25" s="20" t="s">
        <v>56</v>
      </c>
      <c r="H25" s="13">
        <v>131</v>
      </c>
      <c r="I25" s="13">
        <v>78.8</v>
      </c>
      <c r="J25" s="15">
        <f t="shared" si="0"/>
        <v>72.150000000000006</v>
      </c>
      <c r="K25" s="42">
        <v>2</v>
      </c>
      <c r="L25" s="68"/>
    </row>
    <row r="26" spans="1:12" ht="24" customHeight="1">
      <c r="A26" s="19">
        <v>24</v>
      </c>
      <c r="B26" s="65"/>
      <c r="C26" s="54">
        <v>816624401</v>
      </c>
      <c r="D26" s="66" t="s">
        <v>43</v>
      </c>
      <c r="E26" s="71">
        <v>1</v>
      </c>
      <c r="F26" s="35" t="s">
        <v>48</v>
      </c>
      <c r="G26" s="36" t="s">
        <v>57</v>
      </c>
      <c r="H26" s="34">
        <v>135.75</v>
      </c>
      <c r="I26" s="34">
        <v>86.6</v>
      </c>
      <c r="J26" s="26">
        <f t="shared" si="0"/>
        <v>77.237499999999997</v>
      </c>
      <c r="K26" s="41">
        <v>1</v>
      </c>
      <c r="L26" s="68"/>
    </row>
    <row r="27" spans="1:12" ht="24" customHeight="1">
      <c r="A27" s="19">
        <v>25</v>
      </c>
      <c r="B27" s="65"/>
      <c r="C27" s="65"/>
      <c r="D27" s="67"/>
      <c r="E27" s="72"/>
      <c r="F27" s="6" t="s">
        <v>93</v>
      </c>
      <c r="G27" s="6">
        <v>160895</v>
      </c>
      <c r="H27" s="13">
        <v>135</v>
      </c>
      <c r="I27" s="13" t="s">
        <v>100</v>
      </c>
      <c r="J27" s="15"/>
      <c r="K27" s="42"/>
      <c r="L27" s="68"/>
    </row>
    <row r="28" spans="1:12" ht="24" customHeight="1">
      <c r="A28" s="19">
        <v>26</v>
      </c>
      <c r="B28" s="65"/>
      <c r="C28" s="65"/>
      <c r="D28" s="67"/>
      <c r="E28" s="72"/>
      <c r="F28" s="6" t="s">
        <v>49</v>
      </c>
      <c r="G28" s="6">
        <v>183265</v>
      </c>
      <c r="H28" s="13">
        <v>135</v>
      </c>
      <c r="I28" s="13">
        <v>79.3</v>
      </c>
      <c r="J28" s="15">
        <f t="shared" si="0"/>
        <v>73.400000000000006</v>
      </c>
      <c r="K28" s="42">
        <v>2</v>
      </c>
      <c r="L28" s="68"/>
    </row>
    <row r="29" spans="1:12" ht="24" customHeight="1">
      <c r="A29" s="19">
        <v>27</v>
      </c>
      <c r="B29" s="65"/>
      <c r="C29" s="65"/>
      <c r="D29" s="67"/>
      <c r="E29" s="72"/>
      <c r="F29" s="6" t="s">
        <v>89</v>
      </c>
      <c r="G29" s="6">
        <v>211721</v>
      </c>
      <c r="H29" s="13">
        <v>132.75</v>
      </c>
      <c r="I29" s="13">
        <v>72.900000000000006</v>
      </c>
      <c r="J29" s="15">
        <f t="shared" si="0"/>
        <v>69.637500000000003</v>
      </c>
      <c r="K29" s="42"/>
      <c r="L29" s="68"/>
    </row>
    <row r="30" spans="1:12" ht="24" customHeight="1">
      <c r="A30" s="19">
        <v>28</v>
      </c>
      <c r="B30" s="65"/>
      <c r="C30" s="65"/>
      <c r="D30" s="67"/>
      <c r="E30" s="73"/>
      <c r="F30" s="6" t="s">
        <v>50</v>
      </c>
      <c r="G30" s="6">
        <v>213069</v>
      </c>
      <c r="H30" s="13">
        <v>130.25</v>
      </c>
      <c r="I30" s="13">
        <v>69.599999999999994</v>
      </c>
      <c r="J30" s="15">
        <f t="shared" si="0"/>
        <v>67.362499999999997</v>
      </c>
      <c r="K30" s="42"/>
      <c r="L30" s="68"/>
    </row>
    <row r="31" spans="1:12" ht="24" customHeight="1">
      <c r="A31" s="19">
        <v>29</v>
      </c>
      <c r="B31" s="69" t="s">
        <v>34</v>
      </c>
      <c r="C31" s="69">
        <v>816624301</v>
      </c>
      <c r="D31" s="70" t="s">
        <v>114</v>
      </c>
      <c r="E31" s="74">
        <v>2</v>
      </c>
      <c r="F31" s="87" t="s">
        <v>82</v>
      </c>
      <c r="G31" s="87">
        <v>173530</v>
      </c>
      <c r="H31" s="51">
        <v>138</v>
      </c>
      <c r="I31" s="51">
        <v>77.2</v>
      </c>
      <c r="J31" s="26">
        <f t="shared" si="0"/>
        <v>73.099999999999994</v>
      </c>
      <c r="K31" s="32">
        <v>2</v>
      </c>
      <c r="L31" s="56" t="s">
        <v>105</v>
      </c>
    </row>
    <row r="32" spans="1:12" ht="24" customHeight="1">
      <c r="A32" s="19">
        <v>30</v>
      </c>
      <c r="B32" s="69"/>
      <c r="C32" s="69"/>
      <c r="D32" s="69"/>
      <c r="E32" s="75"/>
      <c r="F32" s="3" t="s">
        <v>83</v>
      </c>
      <c r="G32" s="3">
        <v>195686</v>
      </c>
      <c r="H32" s="10">
        <v>133</v>
      </c>
      <c r="I32" s="10">
        <v>56.6</v>
      </c>
      <c r="J32" s="15">
        <f t="shared" si="0"/>
        <v>61.55</v>
      </c>
      <c r="K32" s="29"/>
      <c r="L32" s="56"/>
    </row>
    <row r="33" spans="1:13" ht="24" customHeight="1">
      <c r="A33" s="19">
        <v>31</v>
      </c>
      <c r="B33" s="69"/>
      <c r="C33" s="69"/>
      <c r="D33" s="69"/>
      <c r="E33" s="75"/>
      <c r="F33" s="4" t="s">
        <v>35</v>
      </c>
      <c r="G33" s="4">
        <v>164701</v>
      </c>
      <c r="H33" s="12">
        <v>132.25</v>
      </c>
      <c r="I33" s="12">
        <v>79.599999999999994</v>
      </c>
      <c r="J33" s="15">
        <f t="shared" si="0"/>
        <v>72.862499999999997</v>
      </c>
      <c r="K33" s="29">
        <v>3</v>
      </c>
      <c r="L33" s="56"/>
    </row>
    <row r="34" spans="1:13" ht="24" customHeight="1">
      <c r="A34" s="19">
        <v>32</v>
      </c>
      <c r="B34" s="69"/>
      <c r="C34" s="69"/>
      <c r="D34" s="69"/>
      <c r="E34" s="75"/>
      <c r="F34" s="38" t="s">
        <v>106</v>
      </c>
      <c r="G34" s="38">
        <v>189800</v>
      </c>
      <c r="H34" s="31">
        <v>124.5</v>
      </c>
      <c r="I34" s="31">
        <v>88.4</v>
      </c>
      <c r="J34" s="26">
        <f t="shared" si="0"/>
        <v>75.325000000000003</v>
      </c>
      <c r="K34" s="32">
        <v>1</v>
      </c>
      <c r="L34" s="56"/>
    </row>
    <row r="35" spans="1:13" ht="24" customHeight="1">
      <c r="A35" s="19">
        <v>33</v>
      </c>
      <c r="B35" s="69"/>
      <c r="C35" s="69"/>
      <c r="D35" s="69"/>
      <c r="E35" s="76"/>
      <c r="F35" s="4" t="s">
        <v>36</v>
      </c>
      <c r="G35" s="4">
        <v>142509</v>
      </c>
      <c r="H35" s="12">
        <v>123.75</v>
      </c>
      <c r="I35" s="12">
        <v>73.2</v>
      </c>
      <c r="J35" s="15">
        <f t="shared" si="0"/>
        <v>67.537499999999994</v>
      </c>
      <c r="K35" s="29"/>
      <c r="L35" s="56"/>
    </row>
    <row r="36" spans="1:13" ht="23.25" customHeight="1">
      <c r="A36" s="19">
        <v>34</v>
      </c>
      <c r="B36" s="69"/>
      <c r="C36" s="69">
        <v>816624302</v>
      </c>
      <c r="D36" s="70" t="s">
        <v>37</v>
      </c>
      <c r="E36" s="74">
        <v>1</v>
      </c>
      <c r="F36" s="4" t="s">
        <v>84</v>
      </c>
      <c r="G36" s="4">
        <v>155384</v>
      </c>
      <c r="H36" s="12">
        <v>135.75</v>
      </c>
      <c r="I36" s="12">
        <v>74.599999999999994</v>
      </c>
      <c r="J36" s="15">
        <f t="shared" si="0"/>
        <v>71.237499999999997</v>
      </c>
      <c r="K36" s="29">
        <v>4</v>
      </c>
      <c r="L36" s="56"/>
    </row>
    <row r="37" spans="1:13" ht="23.25" customHeight="1">
      <c r="A37" s="19">
        <v>35</v>
      </c>
      <c r="B37" s="69"/>
      <c r="C37" s="69"/>
      <c r="D37" s="69"/>
      <c r="E37" s="75"/>
      <c r="F37" s="4" t="s">
        <v>85</v>
      </c>
      <c r="G37" s="4">
        <v>219404</v>
      </c>
      <c r="H37" s="14">
        <v>135</v>
      </c>
      <c r="I37" s="14">
        <v>76.400000000000006</v>
      </c>
      <c r="J37" s="15">
        <f t="shared" si="0"/>
        <v>71.95</v>
      </c>
      <c r="K37" s="37">
        <v>3</v>
      </c>
      <c r="L37" s="56"/>
    </row>
    <row r="38" spans="1:13" ht="23.25" customHeight="1">
      <c r="A38" s="19">
        <v>36</v>
      </c>
      <c r="B38" s="69"/>
      <c r="C38" s="69"/>
      <c r="D38" s="69"/>
      <c r="E38" s="75"/>
      <c r="F38" s="38" t="s">
        <v>38</v>
      </c>
      <c r="G38" s="38">
        <v>203575</v>
      </c>
      <c r="H38" s="39">
        <v>134</v>
      </c>
      <c r="I38" s="39">
        <v>84.2</v>
      </c>
      <c r="J38" s="26">
        <f t="shared" si="0"/>
        <v>75.599999999999994</v>
      </c>
      <c r="K38" s="40">
        <v>1</v>
      </c>
      <c r="L38" s="56"/>
    </row>
    <row r="39" spans="1:13" ht="23.25" customHeight="1">
      <c r="A39" s="19">
        <v>37</v>
      </c>
      <c r="B39" s="69"/>
      <c r="C39" s="69"/>
      <c r="D39" s="69"/>
      <c r="E39" s="75"/>
      <c r="F39" s="4" t="s">
        <v>39</v>
      </c>
      <c r="G39" s="4">
        <v>208578</v>
      </c>
      <c r="H39" s="12">
        <v>132</v>
      </c>
      <c r="I39" s="12">
        <v>83.8</v>
      </c>
      <c r="J39" s="15">
        <f t="shared" si="0"/>
        <v>74.900000000000006</v>
      </c>
      <c r="K39" s="29">
        <v>2</v>
      </c>
      <c r="L39" s="56"/>
    </row>
    <row r="40" spans="1:13" ht="23.25" customHeight="1">
      <c r="A40" s="19">
        <v>38</v>
      </c>
      <c r="B40" s="69"/>
      <c r="C40" s="69"/>
      <c r="D40" s="69"/>
      <c r="E40" s="76"/>
      <c r="F40" s="4" t="s">
        <v>86</v>
      </c>
      <c r="G40" s="4">
        <v>140565</v>
      </c>
      <c r="H40" s="10">
        <v>127.25</v>
      </c>
      <c r="I40" s="10">
        <v>72</v>
      </c>
      <c r="J40" s="15">
        <f t="shared" si="0"/>
        <v>67.8125</v>
      </c>
      <c r="K40" s="29">
        <v>5</v>
      </c>
      <c r="L40" s="56"/>
      <c r="M40" s="5"/>
    </row>
    <row r="41" spans="1:13" ht="23.25" customHeight="1">
      <c r="A41" s="19">
        <v>39</v>
      </c>
      <c r="B41" s="69"/>
      <c r="C41" s="44">
        <v>816624303</v>
      </c>
      <c r="D41" s="44" t="s">
        <v>40</v>
      </c>
      <c r="E41" s="3">
        <v>1</v>
      </c>
      <c r="F41" s="4" t="s">
        <v>41</v>
      </c>
      <c r="G41" s="4">
        <v>169170</v>
      </c>
      <c r="H41" s="14">
        <v>122</v>
      </c>
      <c r="I41" s="14" t="s">
        <v>100</v>
      </c>
      <c r="J41" s="15"/>
      <c r="K41" s="37"/>
      <c r="L41" s="56"/>
    </row>
    <row r="42" spans="1:13" ht="26.25" customHeight="1">
      <c r="A42" s="19">
        <v>40</v>
      </c>
      <c r="B42" s="19" t="s">
        <v>5</v>
      </c>
      <c r="C42" s="20" t="s">
        <v>6</v>
      </c>
      <c r="D42" s="20" t="s">
        <v>7</v>
      </c>
      <c r="E42" s="47" t="s">
        <v>109</v>
      </c>
      <c r="F42" s="33" t="s">
        <v>8</v>
      </c>
      <c r="G42" s="33">
        <v>152733</v>
      </c>
      <c r="H42" s="26">
        <v>128.75</v>
      </c>
      <c r="I42" s="26">
        <v>75.599999999999994</v>
      </c>
      <c r="J42" s="26">
        <f>H42/2*50%+I42*50%</f>
        <v>69.987499999999997</v>
      </c>
      <c r="K42" s="28">
        <v>1</v>
      </c>
      <c r="L42" s="77" t="s">
        <v>95</v>
      </c>
    </row>
    <row r="43" spans="1:13" ht="26.25" customHeight="1">
      <c r="A43" s="19">
        <v>41</v>
      </c>
      <c r="B43" s="54" t="s">
        <v>9</v>
      </c>
      <c r="C43" s="55" t="s">
        <v>10</v>
      </c>
      <c r="D43" s="55" t="s">
        <v>11</v>
      </c>
      <c r="E43" s="59" t="s">
        <v>109</v>
      </c>
      <c r="F43" s="19" t="s">
        <v>12</v>
      </c>
      <c r="G43" s="19">
        <v>157372</v>
      </c>
      <c r="H43" s="15">
        <v>145.5</v>
      </c>
      <c r="I43" s="15">
        <v>63.2</v>
      </c>
      <c r="J43" s="15">
        <f t="shared" ref="J43:J57" si="1">H43/2*50%+I43*50%</f>
        <v>67.974999999999994</v>
      </c>
      <c r="K43" s="27"/>
      <c r="L43" s="77"/>
    </row>
    <row r="44" spans="1:13" ht="26.25" customHeight="1">
      <c r="A44" s="19">
        <v>42</v>
      </c>
      <c r="B44" s="65"/>
      <c r="C44" s="78"/>
      <c r="D44" s="78"/>
      <c r="E44" s="60"/>
      <c r="F44" s="19" t="s">
        <v>13</v>
      </c>
      <c r="G44" s="19">
        <v>208311</v>
      </c>
      <c r="H44" s="15">
        <v>137</v>
      </c>
      <c r="I44" s="15">
        <v>67.599999999999994</v>
      </c>
      <c r="J44" s="15">
        <f t="shared" si="1"/>
        <v>68.05</v>
      </c>
      <c r="K44" s="27"/>
      <c r="L44" s="77"/>
    </row>
    <row r="45" spans="1:13" ht="26.25" customHeight="1">
      <c r="A45" s="19">
        <v>43</v>
      </c>
      <c r="B45" s="65"/>
      <c r="C45" s="78"/>
      <c r="D45" s="78"/>
      <c r="E45" s="61"/>
      <c r="F45" s="25" t="s">
        <v>59</v>
      </c>
      <c r="G45" s="25">
        <v>152539</v>
      </c>
      <c r="H45" s="26">
        <v>110.25</v>
      </c>
      <c r="I45" s="26">
        <v>92.5</v>
      </c>
      <c r="J45" s="26">
        <f t="shared" si="1"/>
        <v>73.8125</v>
      </c>
      <c r="K45" s="28">
        <v>1</v>
      </c>
      <c r="L45" s="77"/>
    </row>
    <row r="46" spans="1:13" ht="26.25" customHeight="1">
      <c r="A46" s="19">
        <v>44</v>
      </c>
      <c r="B46" s="45" t="s">
        <v>51</v>
      </c>
      <c r="C46" s="19">
        <v>216624101</v>
      </c>
      <c r="D46" s="18" t="s">
        <v>7</v>
      </c>
      <c r="E46" s="48">
        <v>1</v>
      </c>
      <c r="F46" s="33" t="s">
        <v>72</v>
      </c>
      <c r="G46" s="33">
        <v>206047</v>
      </c>
      <c r="H46" s="31">
        <v>124.75</v>
      </c>
      <c r="I46" s="31">
        <v>88.6</v>
      </c>
      <c r="J46" s="26">
        <f t="shared" si="1"/>
        <v>75.487499999999997</v>
      </c>
      <c r="K46" s="32">
        <v>1</v>
      </c>
      <c r="L46" s="77"/>
    </row>
    <row r="47" spans="1:13" ht="26.25" customHeight="1">
      <c r="A47" s="19">
        <v>45</v>
      </c>
      <c r="B47" s="54" t="s">
        <v>91</v>
      </c>
      <c r="C47" s="65">
        <v>216624003</v>
      </c>
      <c r="D47" s="54" t="s">
        <v>18</v>
      </c>
      <c r="E47" s="79">
        <v>2</v>
      </c>
      <c r="F47" s="19" t="s">
        <v>65</v>
      </c>
      <c r="G47" s="19">
        <v>167162</v>
      </c>
      <c r="H47" s="15">
        <v>117</v>
      </c>
      <c r="I47" s="15">
        <v>53.8</v>
      </c>
      <c r="J47" s="15">
        <f t="shared" si="1"/>
        <v>56.15</v>
      </c>
      <c r="K47" s="27"/>
      <c r="L47" s="77"/>
    </row>
    <row r="48" spans="1:13" ht="26.25" customHeight="1">
      <c r="A48" s="19">
        <v>46</v>
      </c>
      <c r="B48" s="54"/>
      <c r="C48" s="65"/>
      <c r="D48" s="54"/>
      <c r="E48" s="80"/>
      <c r="F48" s="19" t="s">
        <v>66</v>
      </c>
      <c r="G48" s="19">
        <v>192307</v>
      </c>
      <c r="H48" s="15">
        <v>115.25</v>
      </c>
      <c r="I48" s="15">
        <v>47.2</v>
      </c>
      <c r="J48" s="15">
        <f t="shared" si="1"/>
        <v>52.412500000000001</v>
      </c>
      <c r="K48" s="27"/>
      <c r="L48" s="77"/>
    </row>
    <row r="49" spans="1:13" ht="26.25" customHeight="1">
      <c r="A49" s="19">
        <v>47</v>
      </c>
      <c r="B49" s="54" t="s">
        <v>90</v>
      </c>
      <c r="C49" s="55" t="s">
        <v>14</v>
      </c>
      <c r="D49" s="57" t="s">
        <v>15</v>
      </c>
      <c r="E49" s="62" t="s">
        <v>109</v>
      </c>
      <c r="F49" s="19" t="s">
        <v>60</v>
      </c>
      <c r="G49" s="19">
        <v>171099</v>
      </c>
      <c r="H49" s="15">
        <v>136.25</v>
      </c>
      <c r="I49" s="15">
        <v>72.2</v>
      </c>
      <c r="J49" s="15">
        <f t="shared" si="1"/>
        <v>70.162499999999994</v>
      </c>
      <c r="K49" s="27">
        <v>2</v>
      </c>
      <c r="L49" s="77" t="s">
        <v>101</v>
      </c>
    </row>
    <row r="50" spans="1:13" ht="26.25" customHeight="1">
      <c r="A50" s="19">
        <v>48</v>
      </c>
      <c r="B50" s="54"/>
      <c r="C50" s="78"/>
      <c r="D50" s="78"/>
      <c r="E50" s="63"/>
      <c r="F50" s="19" t="s">
        <v>61</v>
      </c>
      <c r="G50" s="19">
        <v>139590</v>
      </c>
      <c r="H50" s="15">
        <v>136</v>
      </c>
      <c r="I50" s="15" t="s">
        <v>100</v>
      </c>
      <c r="J50" s="15"/>
      <c r="K50" s="27"/>
      <c r="L50" s="77"/>
    </row>
    <row r="51" spans="1:13" ht="26.25" customHeight="1">
      <c r="A51" s="19">
        <v>49</v>
      </c>
      <c r="B51" s="54"/>
      <c r="C51" s="78"/>
      <c r="D51" s="78"/>
      <c r="E51" s="63"/>
      <c r="F51" s="19" t="s">
        <v>62</v>
      </c>
      <c r="G51" s="19">
        <v>174995</v>
      </c>
      <c r="H51" s="15">
        <v>134.5</v>
      </c>
      <c r="I51" s="15">
        <v>70.400000000000006</v>
      </c>
      <c r="J51" s="15">
        <f t="shared" si="1"/>
        <v>68.825000000000003</v>
      </c>
      <c r="K51" s="27"/>
      <c r="L51" s="77"/>
    </row>
    <row r="52" spans="1:13" ht="26.25" customHeight="1">
      <c r="A52" s="19">
        <v>50</v>
      </c>
      <c r="B52" s="54"/>
      <c r="C52" s="78"/>
      <c r="D52" s="78"/>
      <c r="E52" s="63"/>
      <c r="F52" s="25" t="s">
        <v>63</v>
      </c>
      <c r="G52" s="25">
        <v>171872</v>
      </c>
      <c r="H52" s="26">
        <v>133</v>
      </c>
      <c r="I52" s="26">
        <v>81.599999999999994</v>
      </c>
      <c r="J52" s="26">
        <f t="shared" si="1"/>
        <v>74.05</v>
      </c>
      <c r="K52" s="28">
        <v>1</v>
      </c>
      <c r="L52" s="77"/>
    </row>
    <row r="53" spans="1:13" ht="26.25" customHeight="1">
      <c r="A53" s="19">
        <v>51</v>
      </c>
      <c r="B53" s="54"/>
      <c r="C53" s="78"/>
      <c r="D53" s="78"/>
      <c r="E53" s="64"/>
      <c r="F53" s="19" t="s">
        <v>64</v>
      </c>
      <c r="G53" s="19">
        <v>148477</v>
      </c>
      <c r="H53" s="15">
        <v>131.75</v>
      </c>
      <c r="I53" s="15" t="s">
        <v>99</v>
      </c>
      <c r="J53" s="15"/>
      <c r="K53" s="27"/>
      <c r="L53" s="77"/>
    </row>
    <row r="54" spans="1:13" ht="26.25" customHeight="1">
      <c r="A54" s="19">
        <v>52</v>
      </c>
      <c r="B54" s="54"/>
      <c r="C54" s="54" t="s">
        <v>17</v>
      </c>
      <c r="D54" s="54" t="s">
        <v>16</v>
      </c>
      <c r="E54" s="84">
        <v>1</v>
      </c>
      <c r="F54" s="19" t="s">
        <v>67</v>
      </c>
      <c r="G54" s="19">
        <v>173893</v>
      </c>
      <c r="H54" s="15">
        <v>135</v>
      </c>
      <c r="I54" s="15" t="s">
        <v>99</v>
      </c>
      <c r="J54" s="15"/>
      <c r="K54" s="27"/>
      <c r="L54" s="77"/>
    </row>
    <row r="55" spans="1:13" ht="26.25" customHeight="1">
      <c r="A55" s="19">
        <v>53</v>
      </c>
      <c r="B55" s="54"/>
      <c r="C55" s="65"/>
      <c r="D55" s="65"/>
      <c r="E55" s="85"/>
      <c r="F55" s="19" t="s">
        <v>68</v>
      </c>
      <c r="G55" s="19">
        <v>151974</v>
      </c>
      <c r="H55" s="15">
        <v>128.75</v>
      </c>
      <c r="I55" s="15" t="s">
        <v>100</v>
      </c>
      <c r="J55" s="15"/>
      <c r="K55" s="27"/>
      <c r="L55" s="77"/>
    </row>
    <row r="56" spans="1:13" ht="26.25" customHeight="1">
      <c r="A56" s="19">
        <v>54</v>
      </c>
      <c r="B56" s="54"/>
      <c r="C56" s="65"/>
      <c r="D56" s="65"/>
      <c r="E56" s="86"/>
      <c r="F56" s="19" t="s">
        <v>69</v>
      </c>
      <c r="G56" s="19">
        <v>164430</v>
      </c>
      <c r="H56" s="15">
        <v>127</v>
      </c>
      <c r="I56" s="15" t="s">
        <v>99</v>
      </c>
      <c r="J56" s="15"/>
      <c r="K56" s="27"/>
      <c r="L56" s="77"/>
    </row>
    <row r="57" spans="1:13" ht="26.25" customHeight="1">
      <c r="A57" s="19">
        <v>55</v>
      </c>
      <c r="B57" s="54"/>
      <c r="C57" s="19">
        <v>216624005</v>
      </c>
      <c r="D57" s="19" t="s">
        <v>18</v>
      </c>
      <c r="E57" s="43">
        <v>1</v>
      </c>
      <c r="F57" s="17" t="s">
        <v>71</v>
      </c>
      <c r="G57" s="17">
        <v>146118</v>
      </c>
      <c r="H57" s="15">
        <v>120.25</v>
      </c>
      <c r="I57" s="15">
        <v>59.2</v>
      </c>
      <c r="J57" s="15">
        <f t="shared" si="1"/>
        <v>59.662500000000001</v>
      </c>
      <c r="K57" s="27"/>
      <c r="L57" s="77"/>
      <c r="M57" s="1"/>
    </row>
    <row r="58" spans="1:13" ht="21.75" customHeight="1">
      <c r="A58" s="81" t="s">
        <v>111</v>
      </c>
      <c r="B58" s="82"/>
      <c r="C58" s="82"/>
      <c r="D58" s="82"/>
      <c r="E58" s="82"/>
      <c r="F58" s="82"/>
      <c r="G58" s="82"/>
      <c r="H58" s="82"/>
      <c r="I58" s="82"/>
      <c r="J58" s="82"/>
      <c r="K58" s="82"/>
      <c r="L58" s="83"/>
    </row>
    <row r="59" spans="1:13" ht="14.25">
      <c r="A59" s="7"/>
      <c r="B59" s="7"/>
      <c r="C59" s="7"/>
      <c r="D59" s="7"/>
      <c r="E59" s="49"/>
      <c r="F59" s="7"/>
      <c r="G59" s="8"/>
      <c r="H59" s="16"/>
      <c r="I59" s="16"/>
      <c r="J59" s="16"/>
      <c r="K59" s="21"/>
      <c r="L59" s="23"/>
    </row>
    <row r="60" spans="1:13" ht="14.25">
      <c r="A60" s="7"/>
      <c r="B60" s="7"/>
      <c r="C60" s="7"/>
      <c r="D60" s="7"/>
      <c r="E60" s="49"/>
      <c r="F60" s="7"/>
      <c r="G60" s="8"/>
      <c r="H60" s="16"/>
      <c r="I60" s="16"/>
      <c r="J60" s="16"/>
      <c r="K60" s="21"/>
      <c r="L60" s="23"/>
    </row>
    <row r="61" spans="1:13" ht="14.25">
      <c r="A61" s="7"/>
      <c r="B61" s="7"/>
      <c r="C61" s="7"/>
      <c r="D61" s="7"/>
      <c r="E61" s="49"/>
      <c r="F61" s="7"/>
      <c r="G61" s="8"/>
      <c r="H61" s="16"/>
      <c r="I61" s="16"/>
      <c r="J61" s="16"/>
      <c r="K61" s="21"/>
      <c r="L61" s="23"/>
    </row>
    <row r="62" spans="1:13" ht="14.25">
      <c r="A62" s="7"/>
      <c r="B62" s="7"/>
      <c r="C62" s="7"/>
      <c r="D62" s="7"/>
      <c r="E62" s="49"/>
      <c r="F62" s="7"/>
      <c r="G62" s="8"/>
      <c r="H62" s="16"/>
      <c r="I62" s="16"/>
      <c r="J62" s="16"/>
      <c r="K62" s="21"/>
      <c r="L62" s="23"/>
    </row>
    <row r="63" spans="1:13" ht="14.25">
      <c r="A63" s="7"/>
      <c r="B63" s="7"/>
      <c r="C63" s="7"/>
      <c r="D63" s="7"/>
      <c r="E63" s="49"/>
      <c r="F63" s="7"/>
      <c r="G63" s="8"/>
      <c r="H63" s="16"/>
      <c r="I63" s="16"/>
      <c r="J63" s="16"/>
      <c r="K63" s="21"/>
      <c r="L63" s="23"/>
    </row>
    <row r="64" spans="1:13" ht="14.25">
      <c r="A64" s="7"/>
      <c r="B64" s="7"/>
      <c r="C64" s="7"/>
      <c r="D64" s="7"/>
      <c r="E64" s="49"/>
      <c r="F64" s="7"/>
      <c r="G64" s="8"/>
      <c r="H64" s="16"/>
      <c r="I64" s="16"/>
      <c r="J64" s="16"/>
      <c r="K64" s="21"/>
      <c r="L64" s="23"/>
    </row>
    <row r="65" spans="1:12" ht="14.25">
      <c r="A65" s="7"/>
      <c r="B65" s="7"/>
      <c r="C65" s="7"/>
      <c r="D65" s="7"/>
      <c r="E65" s="49"/>
      <c r="F65" s="7"/>
      <c r="G65" s="8"/>
      <c r="H65" s="16"/>
      <c r="I65" s="16"/>
      <c r="J65" s="16"/>
      <c r="K65" s="21"/>
      <c r="L65" s="23"/>
    </row>
  </sheetData>
  <mergeCells count="50">
    <mergeCell ref="A58:L58"/>
    <mergeCell ref="B49:B57"/>
    <mergeCell ref="C49:C53"/>
    <mergeCell ref="D49:D53"/>
    <mergeCell ref="L49:L57"/>
    <mergeCell ref="C54:C56"/>
    <mergeCell ref="D54:D56"/>
    <mergeCell ref="E49:E53"/>
    <mergeCell ref="E54:E56"/>
    <mergeCell ref="L42:L48"/>
    <mergeCell ref="B43:B45"/>
    <mergeCell ref="C43:C45"/>
    <mergeCell ref="D43:D45"/>
    <mergeCell ref="B47:B48"/>
    <mergeCell ref="C47:C48"/>
    <mergeCell ref="D47:D48"/>
    <mergeCell ref="E43:E45"/>
    <mergeCell ref="E47:E48"/>
    <mergeCell ref="B31:B41"/>
    <mergeCell ref="C31:C35"/>
    <mergeCell ref="D31:D35"/>
    <mergeCell ref="L31:L41"/>
    <mergeCell ref="B21:B30"/>
    <mergeCell ref="E21:E25"/>
    <mergeCell ref="E26:E30"/>
    <mergeCell ref="E31:E35"/>
    <mergeCell ref="E36:E40"/>
    <mergeCell ref="C36:C40"/>
    <mergeCell ref="D36:D40"/>
    <mergeCell ref="C21:C25"/>
    <mergeCell ref="D21:D25"/>
    <mergeCell ref="L21:L30"/>
    <mergeCell ref="C26:C30"/>
    <mergeCell ref="D26:D30"/>
    <mergeCell ref="A1:L1"/>
    <mergeCell ref="B3:B20"/>
    <mergeCell ref="C3:C7"/>
    <mergeCell ref="D3:D7"/>
    <mergeCell ref="L3:L11"/>
    <mergeCell ref="C8:C11"/>
    <mergeCell ref="D8:D11"/>
    <mergeCell ref="C12:C17"/>
    <mergeCell ref="D12:D17"/>
    <mergeCell ref="E3:E7"/>
    <mergeCell ref="E8:E11"/>
    <mergeCell ref="L12:L20"/>
    <mergeCell ref="C18:C20"/>
    <mergeCell ref="D18:D20"/>
    <mergeCell ref="E12:E17"/>
    <mergeCell ref="E18:E20"/>
  </mergeCells>
  <phoneticPr fontId="2" type="noConversion"/>
  <pageMargins left="0.70866141732283472" right="0.70866141732283472" top="0.55118110236220474" bottom="0.35433070866141736" header="0.31496062992125984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cp:lastPrinted>2016-03-09T02:00:25Z</cp:lastPrinted>
  <dcterms:created xsi:type="dcterms:W3CDTF">2016-02-23T00:35:03Z</dcterms:created>
  <dcterms:modified xsi:type="dcterms:W3CDTF">2016-03-09T02:25:32Z</dcterms:modified>
</cp:coreProperties>
</file>